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Z:\0550 農林課\20 農政室\140 水稲・ソバ生産振興\１．意欲ある農業者支援事業\00 事業説明資料\様式 NEW\"/>
    </mc:Choice>
  </mc:AlternateContent>
  <xr:revisionPtr revIDLastSave="0" documentId="13_ncr:1_{EBC9C89E-CCC0-42F6-8E3C-F3178B36CE32}" xr6:coauthVersionLast="36" xr6:coauthVersionMax="36" xr10:uidLastSave="{00000000-0000-0000-0000-000000000000}"/>
  <bookViews>
    <workbookView xWindow="0" yWindow="0" windowWidth="28800" windowHeight="12135" activeTab="3" xr2:uid="{00000000-000D-0000-FFFF-FFFF00000000}"/>
  </bookViews>
  <sheets>
    <sheet name="収入計画" sheetId="1" r:id="rId1"/>
    <sheet name="支出計画" sheetId="4" r:id="rId2"/>
    <sheet name="収入計画 (見本)" sheetId="5" r:id="rId3"/>
    <sheet name="支出計画 (見本)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6" l="1"/>
  <c r="F17" i="6"/>
  <c r="E17" i="6"/>
  <c r="D17" i="6"/>
  <c r="E13" i="6"/>
  <c r="F13" i="6"/>
  <c r="G13" i="6"/>
  <c r="D13" i="6"/>
  <c r="E24" i="5"/>
  <c r="F24" i="5"/>
  <c r="G24" i="5"/>
  <c r="D24" i="5"/>
  <c r="E29" i="5"/>
  <c r="F29" i="5"/>
  <c r="G29" i="5"/>
  <c r="D29" i="5"/>
  <c r="E16" i="5" l="1"/>
  <c r="E31" i="5" s="1"/>
  <c r="F16" i="5"/>
  <c r="F31" i="5" s="1"/>
  <c r="G16" i="5"/>
  <c r="G31" i="5" s="1"/>
  <c r="D16" i="5"/>
  <c r="D31" i="5" s="1"/>
</calcChain>
</file>

<file path=xl/sharedStrings.xml><?xml version="1.0" encoding="utf-8"?>
<sst xmlns="http://schemas.openxmlformats.org/spreadsheetml/2006/main" count="103" uniqueCount="53">
  <si>
    <t>その他</t>
    <rPh sb="2" eb="3">
      <t>タ</t>
    </rPh>
    <phoneticPr fontId="2"/>
  </si>
  <si>
    <t>２．耕作面積が1haを超える申請者は記入してください。米以外の方はできるだけ記入してください。</t>
    <rPh sb="2" eb="4">
      <t>コウサク</t>
    </rPh>
    <rPh sb="4" eb="6">
      <t>メンセキ</t>
    </rPh>
    <rPh sb="11" eb="12">
      <t>コ</t>
    </rPh>
    <rPh sb="14" eb="17">
      <t>シンセイシャ</t>
    </rPh>
    <rPh sb="18" eb="20">
      <t>キニュウ</t>
    </rPh>
    <rPh sb="27" eb="28">
      <t>コメ</t>
    </rPh>
    <rPh sb="28" eb="30">
      <t>イガイ</t>
    </rPh>
    <rPh sb="31" eb="32">
      <t>カタ</t>
    </rPh>
    <rPh sb="38" eb="40">
      <t>キニュウ</t>
    </rPh>
    <phoneticPr fontId="2"/>
  </si>
  <si>
    <t>農
業
経
営
費</t>
    <rPh sb="0" eb="1">
      <t>ノウ</t>
    </rPh>
    <rPh sb="2" eb="3">
      <t>ギョウ</t>
    </rPh>
    <rPh sb="4" eb="5">
      <t>ヘ</t>
    </rPh>
    <rPh sb="6" eb="7">
      <t>エイ</t>
    </rPh>
    <rPh sb="8" eb="9">
      <t>ヒ</t>
    </rPh>
    <phoneticPr fontId="2"/>
  </si>
  <si>
    <t>経営規模(a)</t>
    <rPh sb="0" eb="2">
      <t>ケイエイ</t>
    </rPh>
    <rPh sb="2" eb="4">
      <t>キボ</t>
    </rPh>
    <phoneticPr fontId="2"/>
  </si>
  <si>
    <t>販売額（円）</t>
    <rPh sb="0" eb="2">
      <t>ハンバイ</t>
    </rPh>
    <rPh sb="2" eb="3">
      <t>ガク</t>
    </rPh>
    <rPh sb="4" eb="5">
      <t>エン</t>
    </rPh>
    <phoneticPr fontId="2"/>
  </si>
  <si>
    <t>生産資材費（円）</t>
    <rPh sb="0" eb="2">
      <t>セイサン</t>
    </rPh>
    <rPh sb="2" eb="4">
      <t>シザイ</t>
    </rPh>
    <rPh sb="4" eb="5">
      <t>ヒ</t>
    </rPh>
    <rPh sb="6" eb="7">
      <t>エン</t>
    </rPh>
    <phoneticPr fontId="2"/>
  </si>
  <si>
    <t>減価償却費（円）</t>
    <rPh sb="0" eb="2">
      <t>ゲンカ</t>
    </rPh>
    <rPh sb="2" eb="4">
      <t>ショウキャク</t>
    </rPh>
    <rPh sb="4" eb="5">
      <t>ヒ</t>
    </rPh>
    <rPh sb="6" eb="7">
      <t>エン</t>
    </rPh>
    <phoneticPr fontId="2"/>
  </si>
  <si>
    <t>出荷販売経費（円）</t>
    <rPh sb="0" eb="2">
      <t>シュッカ</t>
    </rPh>
    <rPh sb="2" eb="4">
      <t>ハンバイ</t>
    </rPh>
    <rPh sb="4" eb="6">
      <t>ケイヒ</t>
    </rPh>
    <rPh sb="7" eb="8">
      <t>エン</t>
    </rPh>
    <phoneticPr fontId="2"/>
  </si>
  <si>
    <t>作業委託費（円）</t>
    <rPh sb="0" eb="2">
      <t>サギョウ</t>
    </rPh>
    <rPh sb="2" eb="4">
      <t>イタク</t>
    </rPh>
    <rPh sb="4" eb="5">
      <t>ヒ</t>
    </rPh>
    <rPh sb="6" eb="7">
      <t>エン</t>
    </rPh>
    <phoneticPr fontId="2"/>
  </si>
  <si>
    <t>動力光熱費（円）</t>
    <rPh sb="0" eb="2">
      <t>ドウリョク</t>
    </rPh>
    <rPh sb="2" eb="5">
      <t>コウネツヒ</t>
    </rPh>
    <rPh sb="6" eb="7">
      <t>エン</t>
    </rPh>
    <phoneticPr fontId="2"/>
  </si>
  <si>
    <t>その他（円）</t>
    <rPh sb="2" eb="3">
      <t>タ</t>
    </rPh>
    <rPh sb="4" eb="5">
      <t>エン</t>
    </rPh>
    <phoneticPr fontId="2"/>
  </si>
  <si>
    <t>１．申請者は全員記入してください。</t>
    <rPh sb="2" eb="5">
      <t>シンセイシャ</t>
    </rPh>
    <rPh sb="6" eb="8">
      <t>ゼンイン</t>
    </rPh>
    <rPh sb="8" eb="10">
      <t>キニュウ</t>
    </rPh>
    <phoneticPr fontId="2"/>
  </si>
  <si>
    <t>別添１</t>
    <rPh sb="0" eb="1">
      <t>ベツ</t>
    </rPh>
    <rPh sb="1" eb="2">
      <t>ゾ</t>
    </rPh>
    <phoneticPr fontId="2"/>
  </si>
  <si>
    <t>収　支　計　画</t>
    <rPh sb="0" eb="1">
      <t>オサム</t>
    </rPh>
    <rPh sb="2" eb="3">
      <t>ササ</t>
    </rPh>
    <rPh sb="4" eb="5">
      <t>ケイ</t>
    </rPh>
    <rPh sb="6" eb="7">
      <t>ガ</t>
    </rPh>
    <phoneticPr fontId="2"/>
  </si>
  <si>
    <t>生産量(kg.c/s)</t>
    <rPh sb="0" eb="2">
      <t>セイサン</t>
    </rPh>
    <rPh sb="2" eb="3">
      <t>リョウ</t>
    </rPh>
    <phoneticPr fontId="2"/>
  </si>
  <si>
    <t>家事消費量</t>
    <rPh sb="0" eb="2">
      <t>カジ</t>
    </rPh>
    <rPh sb="2" eb="5">
      <t>ショウヒリョウ</t>
    </rPh>
    <phoneticPr fontId="2"/>
  </si>
  <si>
    <t>消費額</t>
    <rPh sb="0" eb="3">
      <t>ショウヒガク</t>
    </rPh>
    <phoneticPr fontId="2"/>
  </si>
  <si>
    <t>家事消費額</t>
    <rPh sb="0" eb="2">
      <t>カジ</t>
    </rPh>
    <rPh sb="2" eb="5">
      <t>ショウヒガク</t>
    </rPh>
    <phoneticPr fontId="2"/>
  </si>
  <si>
    <t>雑収入</t>
    <rPh sb="0" eb="3">
      <t>ザツシュウニュウ</t>
    </rPh>
    <phoneticPr fontId="2"/>
  </si>
  <si>
    <t>機械・設備導入投資
（内容、金額）</t>
    <rPh sb="0" eb="2">
      <t>キカイ</t>
    </rPh>
    <rPh sb="3" eb="5">
      <t>セツビ</t>
    </rPh>
    <rPh sb="5" eb="7">
      <t>ドウニュウ</t>
    </rPh>
    <rPh sb="7" eb="9">
      <t>トウシ</t>
    </rPh>
    <rPh sb="11" eb="13">
      <t>ナイヨウ</t>
    </rPh>
    <rPh sb="14" eb="16">
      <t>キンガク</t>
    </rPh>
    <phoneticPr fontId="2"/>
  </si>
  <si>
    <t>販売額</t>
    <rPh sb="0" eb="2">
      <t>ハンバイ</t>
    </rPh>
    <rPh sb="2" eb="3">
      <t>ガク</t>
    </rPh>
    <phoneticPr fontId="2"/>
  </si>
  <si>
    <t>（１）販売額合計</t>
    <rPh sb="3" eb="5">
      <t>ハンバイ</t>
    </rPh>
    <rPh sb="5" eb="6">
      <t>ガク</t>
    </rPh>
    <rPh sb="6" eb="8">
      <t>ゴウケイ</t>
    </rPh>
    <phoneticPr fontId="2"/>
  </si>
  <si>
    <t>（２）家事消費額合計</t>
    <rPh sb="3" eb="5">
      <t>カジ</t>
    </rPh>
    <rPh sb="5" eb="8">
      <t>ショウヒガク</t>
    </rPh>
    <rPh sb="8" eb="10">
      <t>ゴウケイ</t>
    </rPh>
    <phoneticPr fontId="2"/>
  </si>
  <si>
    <t>（３）雑収入額合計</t>
    <rPh sb="3" eb="6">
      <t>ザツシュウニュウ</t>
    </rPh>
    <rPh sb="6" eb="7">
      <t>ガク</t>
    </rPh>
    <rPh sb="7" eb="9">
      <t>ゴウケイ</t>
    </rPh>
    <phoneticPr fontId="2"/>
  </si>
  <si>
    <t>（４）収入額合計</t>
    <rPh sb="3" eb="5">
      <t>シュウニュウ</t>
    </rPh>
    <rPh sb="5" eb="6">
      <t>ガク</t>
    </rPh>
    <rPh sb="6" eb="8">
      <t>ゴウケイ</t>
    </rPh>
    <phoneticPr fontId="2"/>
  </si>
  <si>
    <t>（５）農業経営費合計</t>
    <rPh sb="3" eb="5">
      <t>ノウギョウ</t>
    </rPh>
    <rPh sb="5" eb="7">
      <t>ケイエイ</t>
    </rPh>
    <rPh sb="7" eb="8">
      <t>ヒ</t>
    </rPh>
    <rPh sb="8" eb="10">
      <t>ゴウケイ</t>
    </rPh>
    <phoneticPr fontId="2"/>
  </si>
  <si>
    <t>別添１－２</t>
    <rPh sb="0" eb="1">
      <t>ベツ</t>
    </rPh>
    <rPh sb="1" eb="2">
      <t>ゾ</t>
    </rPh>
    <phoneticPr fontId="2"/>
  </si>
  <si>
    <t>水稲</t>
    <rPh sb="0" eb="2">
      <t>スイトウ</t>
    </rPh>
    <phoneticPr fontId="2"/>
  </si>
  <si>
    <t>トマト</t>
    <phoneticPr fontId="2"/>
  </si>
  <si>
    <t>農作業受託</t>
    <rPh sb="0" eb="1">
      <t>ノウ</t>
    </rPh>
    <rPh sb="1" eb="3">
      <t>サギョウ</t>
    </rPh>
    <rPh sb="3" eb="5">
      <t>ジュタク</t>
    </rPh>
    <phoneticPr fontId="2"/>
  </si>
  <si>
    <t>（記入例）</t>
    <rPh sb="1" eb="3">
      <t>キニュウ</t>
    </rPh>
    <rPh sb="3" eb="4">
      <t>レイ</t>
    </rPh>
    <phoneticPr fontId="2"/>
  </si>
  <si>
    <t>中山間直接支払交付金</t>
    <rPh sb="0" eb="3">
      <t>チュウサンカン</t>
    </rPh>
    <rPh sb="3" eb="5">
      <t>チョクセツ</t>
    </rPh>
    <rPh sb="5" eb="7">
      <t>シハラ</t>
    </rPh>
    <rPh sb="7" eb="10">
      <t>コウフキン</t>
    </rPh>
    <phoneticPr fontId="2"/>
  </si>
  <si>
    <t>野菜</t>
    <rPh sb="0" eb="2">
      <t>ヤサイ</t>
    </rPh>
    <phoneticPr fontId="2"/>
  </si>
  <si>
    <t>乾燥機
（７月購入予定）
1,000,000円</t>
    <rPh sb="0" eb="3">
      <t>カンソウキ</t>
    </rPh>
    <rPh sb="6" eb="7">
      <t>ガツ</t>
    </rPh>
    <rPh sb="7" eb="9">
      <t>コウニュウ</t>
    </rPh>
    <rPh sb="9" eb="11">
      <t>ヨテイ</t>
    </rPh>
    <rPh sb="22" eb="23">
      <t>エン</t>
    </rPh>
    <phoneticPr fontId="2"/>
  </si>
  <si>
    <t>田植機
（３月購入）
2,000,000円</t>
    <rPh sb="0" eb="2">
      <t>タウエ</t>
    </rPh>
    <rPh sb="2" eb="3">
      <t>キ</t>
    </rPh>
    <rPh sb="6" eb="7">
      <t>ガツ</t>
    </rPh>
    <rPh sb="7" eb="9">
      <t>コウニュウ</t>
    </rPh>
    <rPh sb="20" eb="21">
      <t>エン</t>
    </rPh>
    <phoneticPr fontId="2"/>
  </si>
  <si>
    <t>（記入例）</t>
    <rPh sb="1" eb="3">
      <t>キニュウ</t>
    </rPh>
    <rPh sb="3" eb="4">
      <t>レイ</t>
    </rPh>
    <phoneticPr fontId="2"/>
  </si>
  <si>
    <t>資材費⇒種苗費、肥料費、農具費、農薬衛生費、諸材料費など</t>
    <rPh sb="0" eb="2">
      <t>シザイ</t>
    </rPh>
    <rPh sb="2" eb="3">
      <t>ヒ</t>
    </rPh>
    <rPh sb="4" eb="6">
      <t>シュビョウ</t>
    </rPh>
    <rPh sb="6" eb="7">
      <t>ヒ</t>
    </rPh>
    <rPh sb="8" eb="10">
      <t>ヒリョウ</t>
    </rPh>
    <rPh sb="10" eb="11">
      <t>ヒ</t>
    </rPh>
    <rPh sb="12" eb="14">
      <t>ノウグ</t>
    </rPh>
    <rPh sb="14" eb="15">
      <t>ヒ</t>
    </rPh>
    <rPh sb="16" eb="18">
      <t>ノウヤク</t>
    </rPh>
    <rPh sb="18" eb="21">
      <t>エイセイヒ</t>
    </rPh>
    <rPh sb="22" eb="23">
      <t>ショ</t>
    </rPh>
    <rPh sb="23" eb="26">
      <t>ザイリョウヒ</t>
    </rPh>
    <phoneticPr fontId="2"/>
  </si>
  <si>
    <t>減価償却費⇒農作業用施設、機械等について</t>
    <rPh sb="0" eb="2">
      <t>ゲンカ</t>
    </rPh>
    <rPh sb="2" eb="4">
      <t>ショウキャク</t>
    </rPh>
    <rPh sb="4" eb="5">
      <t>ヒ</t>
    </rPh>
    <rPh sb="6" eb="9">
      <t>ノウサギョウ</t>
    </rPh>
    <rPh sb="9" eb="10">
      <t>ヨウ</t>
    </rPh>
    <rPh sb="10" eb="12">
      <t>シセツ</t>
    </rPh>
    <rPh sb="13" eb="15">
      <t>キカイ</t>
    </rPh>
    <rPh sb="15" eb="16">
      <t>トウ</t>
    </rPh>
    <phoneticPr fontId="2"/>
  </si>
  <si>
    <t>その他⇒雇人費、地代賃借料、土地改良費、事務研修費など</t>
    <rPh sb="2" eb="3">
      <t>タ</t>
    </rPh>
    <rPh sb="4" eb="5">
      <t>ヤトイ</t>
    </rPh>
    <rPh sb="5" eb="6">
      <t>ニン</t>
    </rPh>
    <rPh sb="6" eb="7">
      <t>ヒ</t>
    </rPh>
    <rPh sb="8" eb="10">
      <t>チダイ</t>
    </rPh>
    <rPh sb="10" eb="13">
      <t>チンシャクリョウ</t>
    </rPh>
    <rPh sb="14" eb="16">
      <t>トチ</t>
    </rPh>
    <rPh sb="16" eb="18">
      <t>カイリョウ</t>
    </rPh>
    <rPh sb="18" eb="19">
      <t>ヒ</t>
    </rPh>
    <rPh sb="20" eb="22">
      <t>ジム</t>
    </rPh>
    <rPh sb="22" eb="25">
      <t>ケンシュウヒ</t>
    </rPh>
    <phoneticPr fontId="2"/>
  </si>
  <si>
    <t>農業所得　⑤－④</t>
    <rPh sb="0" eb="2">
      <t>ノウギョウ</t>
    </rPh>
    <rPh sb="2" eb="4">
      <t>ショトク</t>
    </rPh>
    <phoneticPr fontId="2"/>
  </si>
  <si>
    <t>農業所得　(４)－(５)</t>
    <rPh sb="0" eb="2">
      <t>ノウギョウ</t>
    </rPh>
    <rPh sb="2" eb="4">
      <t>ショトク</t>
    </rPh>
    <phoneticPr fontId="2"/>
  </si>
  <si>
    <t>現　況
（R２年）</t>
    <rPh sb="0" eb="1">
      <t>ウツツ</t>
    </rPh>
    <rPh sb="2" eb="3">
      <t>キョウ</t>
    </rPh>
    <rPh sb="7" eb="8">
      <t>ネン</t>
    </rPh>
    <phoneticPr fontId="2"/>
  </si>
  <si>
    <t>計画１年目
（R３年）</t>
    <rPh sb="0" eb="2">
      <t>ケイカク</t>
    </rPh>
    <rPh sb="3" eb="5">
      <t>ネンメ</t>
    </rPh>
    <rPh sb="9" eb="10">
      <t>ネン</t>
    </rPh>
    <phoneticPr fontId="2"/>
  </si>
  <si>
    <t>計画２年目
（R４年）</t>
    <rPh sb="0" eb="2">
      <t>ケイカク</t>
    </rPh>
    <rPh sb="3" eb="5">
      <t>ネンメ</t>
    </rPh>
    <rPh sb="9" eb="10">
      <t>ネン</t>
    </rPh>
    <phoneticPr fontId="2"/>
  </si>
  <si>
    <t>計画３年目
（R５年）</t>
    <rPh sb="0" eb="2">
      <t>ケイカク</t>
    </rPh>
    <rPh sb="3" eb="5">
      <t>ネンメ</t>
    </rPh>
    <rPh sb="9" eb="10">
      <t>ネン</t>
    </rPh>
    <phoneticPr fontId="2"/>
  </si>
  <si>
    <t>現　況
（    年）</t>
    <rPh sb="0" eb="1">
      <t>ウツツ</t>
    </rPh>
    <rPh sb="2" eb="3">
      <t>キョウ</t>
    </rPh>
    <rPh sb="9" eb="10">
      <t>ネン</t>
    </rPh>
    <phoneticPr fontId="2"/>
  </si>
  <si>
    <t>計画１年目
（   年）</t>
    <rPh sb="0" eb="2">
      <t>ケイカク</t>
    </rPh>
    <rPh sb="3" eb="5">
      <t>ネンメ</t>
    </rPh>
    <rPh sb="10" eb="11">
      <t>ネン</t>
    </rPh>
    <phoneticPr fontId="2"/>
  </si>
  <si>
    <t>計画２年目
（   年）</t>
    <rPh sb="0" eb="2">
      <t>ケイカク</t>
    </rPh>
    <rPh sb="3" eb="5">
      <t>ネンメ</t>
    </rPh>
    <rPh sb="10" eb="11">
      <t>ネン</t>
    </rPh>
    <phoneticPr fontId="2"/>
  </si>
  <si>
    <t>計画３年目
（   年）</t>
    <rPh sb="0" eb="2">
      <t>ケイカク</t>
    </rPh>
    <rPh sb="3" eb="5">
      <t>ネンメ</t>
    </rPh>
    <rPh sb="10" eb="11">
      <t>ネン</t>
    </rPh>
    <phoneticPr fontId="2"/>
  </si>
  <si>
    <t>計画１年目
（　　　年）</t>
    <rPh sb="0" eb="2">
      <t>ケイカク</t>
    </rPh>
    <rPh sb="3" eb="5">
      <t>ネンメ</t>
    </rPh>
    <rPh sb="10" eb="11">
      <t>ネン</t>
    </rPh>
    <phoneticPr fontId="2"/>
  </si>
  <si>
    <t>現　況
（  　 年）</t>
    <rPh sb="0" eb="1">
      <t>ウツツ</t>
    </rPh>
    <rPh sb="2" eb="3">
      <t>キョウ</t>
    </rPh>
    <rPh sb="9" eb="10">
      <t>ネン</t>
    </rPh>
    <phoneticPr fontId="2"/>
  </si>
  <si>
    <t>計画２年目
（　　　年）</t>
    <rPh sb="0" eb="2">
      <t>ケイカク</t>
    </rPh>
    <rPh sb="3" eb="5">
      <t>ネンメ</t>
    </rPh>
    <rPh sb="10" eb="11">
      <t>ネン</t>
    </rPh>
    <phoneticPr fontId="2"/>
  </si>
  <si>
    <t>計画３年目
（　　　年）</t>
    <rPh sb="0" eb="2">
      <t>ケイカク</t>
    </rPh>
    <rPh sb="3" eb="5">
      <t>ネンメ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</si>
</sst>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38" fontId="3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38" fontId="3" fillId="0" borderId="0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5" fillId="0" borderId="0" xfId="0" applyFont="1" applyBorder="1">
      <alignment vertical="center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0" fontId="0" fillId="0" borderId="29" xfId="0" applyBorder="1">
      <alignment vertical="center"/>
    </xf>
    <xf numFmtId="38" fontId="3" fillId="0" borderId="26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 wrapText="1"/>
    </xf>
    <xf numFmtId="38" fontId="5" fillId="0" borderId="33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32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2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38100</xdr:rowOff>
    </xdr:from>
    <xdr:to>
      <xdr:col>3</xdr:col>
      <xdr:colOff>19050</xdr:colOff>
      <xdr:row>4</xdr:row>
      <xdr:rowOff>476250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525" y="885825"/>
          <a:ext cx="2105025" cy="4381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3</xdr:col>
      <xdr:colOff>19050</xdr:colOff>
      <xdr:row>5</xdr:row>
      <xdr:rowOff>466725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525" y="1028700"/>
          <a:ext cx="1943100" cy="466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38100</xdr:rowOff>
    </xdr:from>
    <xdr:to>
      <xdr:col>3</xdr:col>
      <xdr:colOff>19050</xdr:colOff>
      <xdr:row>4</xdr:row>
      <xdr:rowOff>476250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" y="885825"/>
          <a:ext cx="2228850" cy="4381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3</xdr:col>
      <xdr:colOff>19050</xdr:colOff>
      <xdr:row>5</xdr:row>
      <xdr:rowOff>466725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" y="942975"/>
          <a:ext cx="179070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workbookViewId="0">
      <selection activeCell="G6" sqref="G6"/>
    </sheetView>
  </sheetViews>
  <sheetFormatPr defaultRowHeight="13.5" x14ac:dyDescent="0.15"/>
  <cols>
    <col min="1" max="1" width="4.875" customWidth="1"/>
    <col min="2" max="2" width="8.625" customWidth="1"/>
    <col min="3" max="3" width="13.875" style="1" customWidth="1"/>
    <col min="4" max="7" width="13.25" style="19" customWidth="1"/>
    <col min="9" max="9" width="15.875" customWidth="1"/>
    <col min="10" max="13" width="14" style="1" customWidth="1"/>
  </cols>
  <sheetData>
    <row r="1" spans="1:8" x14ac:dyDescent="0.15">
      <c r="A1" s="2"/>
      <c r="B1" s="2" t="s">
        <v>12</v>
      </c>
      <c r="C1" s="3"/>
      <c r="D1" s="8"/>
      <c r="E1" s="8"/>
      <c r="F1" s="8"/>
      <c r="G1" s="8"/>
    </row>
    <row r="2" spans="1:8" ht="23.25" customHeight="1" x14ac:dyDescent="0.15">
      <c r="A2" s="2"/>
      <c r="B2" s="2"/>
      <c r="C2" s="3"/>
      <c r="D2" s="73" t="s">
        <v>13</v>
      </c>
      <c r="E2" s="73"/>
      <c r="F2" s="8"/>
      <c r="G2" s="8"/>
    </row>
    <row r="3" spans="1:8" ht="15" customHeight="1" x14ac:dyDescent="0.15">
      <c r="A3" s="4" t="s">
        <v>11</v>
      </c>
      <c r="B3" s="4"/>
      <c r="C3" s="5"/>
      <c r="D3" s="9"/>
      <c r="E3" s="9"/>
      <c r="F3" s="22"/>
      <c r="G3" s="9"/>
    </row>
    <row r="4" spans="1:8" ht="15" customHeight="1" x14ac:dyDescent="0.15">
      <c r="A4" s="4"/>
      <c r="B4" s="4"/>
      <c r="C4" s="5"/>
      <c r="D4" s="9"/>
      <c r="E4" s="9"/>
      <c r="F4" s="38"/>
      <c r="G4" s="9"/>
    </row>
    <row r="5" spans="1:8" ht="39" customHeight="1" x14ac:dyDescent="0.15">
      <c r="A5" s="74"/>
      <c r="B5" s="74"/>
      <c r="C5" s="74"/>
      <c r="D5" s="10" t="s">
        <v>45</v>
      </c>
      <c r="E5" s="10" t="s">
        <v>46</v>
      </c>
      <c r="F5" s="10" t="s">
        <v>47</v>
      </c>
      <c r="G5" s="10" t="s">
        <v>48</v>
      </c>
    </row>
    <row r="6" spans="1:8" ht="29.25" customHeight="1" x14ac:dyDescent="0.15">
      <c r="A6" s="86" t="s">
        <v>20</v>
      </c>
      <c r="B6" s="74"/>
      <c r="C6" s="69" t="s">
        <v>3</v>
      </c>
      <c r="D6" s="70"/>
      <c r="E6" s="70"/>
      <c r="F6" s="70"/>
      <c r="G6" s="70"/>
    </row>
    <row r="7" spans="1:8" ht="29.25" customHeight="1" x14ac:dyDescent="0.15">
      <c r="A7" s="86"/>
      <c r="B7" s="74"/>
      <c r="C7" s="71" t="s">
        <v>14</v>
      </c>
      <c r="D7" s="72"/>
      <c r="E7" s="72"/>
      <c r="F7" s="72"/>
      <c r="G7" s="72"/>
    </row>
    <row r="8" spans="1:8" ht="29.25" customHeight="1" x14ac:dyDescent="0.15">
      <c r="A8" s="86"/>
      <c r="B8" s="74"/>
      <c r="C8" s="67" t="s">
        <v>4</v>
      </c>
      <c r="D8" s="68"/>
      <c r="E8" s="68"/>
      <c r="F8" s="68"/>
      <c r="G8" s="68"/>
    </row>
    <row r="9" spans="1:8" ht="29.25" customHeight="1" x14ac:dyDescent="0.15">
      <c r="A9" s="86"/>
      <c r="B9" s="75"/>
      <c r="C9" s="69" t="s">
        <v>3</v>
      </c>
      <c r="D9" s="70"/>
      <c r="E9" s="70"/>
      <c r="F9" s="70"/>
      <c r="G9" s="70"/>
    </row>
    <row r="10" spans="1:8" ht="29.25" customHeight="1" x14ac:dyDescent="0.15">
      <c r="A10" s="86"/>
      <c r="B10" s="84"/>
      <c r="C10" s="71" t="s">
        <v>14</v>
      </c>
      <c r="D10" s="72"/>
      <c r="E10" s="72"/>
      <c r="F10" s="72"/>
      <c r="G10" s="72"/>
    </row>
    <row r="11" spans="1:8" ht="29.25" customHeight="1" x14ac:dyDescent="0.15">
      <c r="A11" s="86"/>
      <c r="B11" s="85"/>
      <c r="C11" s="67" t="s">
        <v>4</v>
      </c>
      <c r="D11" s="68"/>
      <c r="E11" s="68"/>
      <c r="F11" s="68"/>
      <c r="G11" s="68"/>
    </row>
    <row r="12" spans="1:8" ht="29.25" customHeight="1" x14ac:dyDescent="0.15">
      <c r="A12" s="86"/>
      <c r="B12" s="75"/>
      <c r="C12" s="69" t="s">
        <v>3</v>
      </c>
      <c r="D12" s="70"/>
      <c r="E12" s="70"/>
      <c r="F12" s="70"/>
      <c r="G12" s="70"/>
    </row>
    <row r="13" spans="1:8" ht="29.25" customHeight="1" x14ac:dyDescent="0.15">
      <c r="A13" s="86"/>
      <c r="B13" s="84"/>
      <c r="C13" s="71" t="s">
        <v>14</v>
      </c>
      <c r="D13" s="72"/>
      <c r="E13" s="72"/>
      <c r="F13" s="72"/>
      <c r="G13" s="72"/>
    </row>
    <row r="14" spans="1:8" ht="29.25" customHeight="1" x14ac:dyDescent="0.15">
      <c r="A14" s="86"/>
      <c r="B14" s="85"/>
      <c r="C14" s="67" t="s">
        <v>4</v>
      </c>
      <c r="D14" s="68"/>
      <c r="E14" s="68"/>
      <c r="F14" s="68"/>
      <c r="G14" s="68"/>
    </row>
    <row r="15" spans="1:8" ht="29.25" customHeight="1" thickBot="1" x14ac:dyDescent="0.2">
      <c r="A15" s="79"/>
      <c r="B15" s="6" t="s">
        <v>0</v>
      </c>
      <c r="C15" s="6"/>
      <c r="D15" s="12"/>
      <c r="E15" s="12"/>
      <c r="F15" s="12"/>
      <c r="G15" s="13"/>
    </row>
    <row r="16" spans="1:8" ht="29.25" customHeight="1" thickTop="1" thickBot="1" x14ac:dyDescent="0.2">
      <c r="A16" s="87" t="s">
        <v>21</v>
      </c>
      <c r="B16" s="88"/>
      <c r="C16" s="89"/>
      <c r="D16" s="14"/>
      <c r="E16" s="14"/>
      <c r="F16" s="14"/>
      <c r="G16" s="15"/>
      <c r="H16" s="7"/>
    </row>
    <row r="17" spans="1:8" ht="29.25" customHeight="1" thickTop="1" x14ac:dyDescent="0.15">
      <c r="A17" s="79" t="s">
        <v>17</v>
      </c>
      <c r="B17" s="74"/>
      <c r="C17" s="21" t="s">
        <v>15</v>
      </c>
      <c r="D17" s="11"/>
      <c r="E17" s="11"/>
      <c r="F17" s="11"/>
      <c r="G17" s="11"/>
    </row>
    <row r="18" spans="1:8" ht="29.25" customHeight="1" x14ac:dyDescent="0.15">
      <c r="A18" s="80"/>
      <c r="B18" s="74"/>
      <c r="C18" s="21" t="s">
        <v>16</v>
      </c>
      <c r="D18" s="11"/>
      <c r="E18" s="11"/>
      <c r="F18" s="11"/>
      <c r="G18" s="11"/>
    </row>
    <row r="19" spans="1:8" ht="29.25" customHeight="1" x14ac:dyDescent="0.15">
      <c r="A19" s="80"/>
      <c r="B19" s="74"/>
      <c r="C19" s="21" t="s">
        <v>15</v>
      </c>
      <c r="D19" s="11"/>
      <c r="E19" s="11"/>
      <c r="F19" s="11"/>
      <c r="G19" s="11"/>
    </row>
    <row r="20" spans="1:8" ht="29.25" customHeight="1" x14ac:dyDescent="0.15">
      <c r="A20" s="80"/>
      <c r="B20" s="75"/>
      <c r="C20" s="45" t="s">
        <v>16</v>
      </c>
      <c r="D20" s="12"/>
      <c r="E20" s="12"/>
      <c r="F20" s="12"/>
      <c r="G20" s="12"/>
    </row>
    <row r="21" spans="1:8" ht="29.25" customHeight="1" x14ac:dyDescent="0.15">
      <c r="A21" s="80"/>
      <c r="B21" s="75"/>
      <c r="C21" s="43"/>
      <c r="D21" s="11"/>
      <c r="E21" s="11"/>
      <c r="F21" s="11"/>
      <c r="G21" s="11"/>
    </row>
    <row r="22" spans="1:8" ht="29.25" customHeight="1" thickBot="1" x14ac:dyDescent="0.2">
      <c r="A22" s="81"/>
      <c r="B22" s="77"/>
      <c r="C22" s="44"/>
      <c r="D22" s="13"/>
      <c r="E22" s="13"/>
      <c r="F22" s="13"/>
      <c r="G22" s="13"/>
    </row>
    <row r="23" spans="1:8" ht="29.25" customHeight="1" thickTop="1" thickBot="1" x14ac:dyDescent="0.2">
      <c r="A23" s="76" t="s">
        <v>22</v>
      </c>
      <c r="B23" s="77"/>
      <c r="C23" s="78"/>
      <c r="D23" s="27"/>
      <c r="E23" s="27"/>
      <c r="F23" s="27"/>
      <c r="G23" s="28"/>
      <c r="H23" s="7"/>
    </row>
    <row r="24" spans="1:8" ht="28.5" customHeight="1" thickTop="1" x14ac:dyDescent="0.15">
      <c r="A24" s="86" t="s">
        <v>18</v>
      </c>
      <c r="B24" s="74"/>
      <c r="C24" s="74"/>
      <c r="D24" s="11"/>
      <c r="E24" s="11"/>
      <c r="F24" s="11"/>
      <c r="G24" s="11"/>
      <c r="H24" s="24"/>
    </row>
    <row r="25" spans="1:8" ht="28.5" customHeight="1" x14ac:dyDescent="0.15">
      <c r="A25" s="86"/>
      <c r="B25" s="74"/>
      <c r="C25" s="74"/>
      <c r="D25" s="11"/>
      <c r="E25" s="11"/>
      <c r="F25" s="11"/>
      <c r="G25" s="11"/>
      <c r="H25" s="24"/>
    </row>
    <row r="26" spans="1:8" ht="28.5" customHeight="1" thickBot="1" x14ac:dyDescent="0.2">
      <c r="A26" s="79"/>
      <c r="B26" s="75"/>
      <c r="C26" s="75"/>
      <c r="D26" s="12"/>
      <c r="E26" s="13"/>
      <c r="F26" s="13"/>
      <c r="G26" s="12"/>
      <c r="H26" s="24"/>
    </row>
    <row r="27" spans="1:8" ht="28.5" customHeight="1" thickTop="1" thickBot="1" x14ac:dyDescent="0.2">
      <c r="A27" s="90" t="s">
        <v>23</v>
      </c>
      <c r="B27" s="91"/>
      <c r="C27" s="92"/>
      <c r="D27" s="16"/>
      <c r="E27" s="16"/>
      <c r="F27" s="16"/>
      <c r="G27" s="14"/>
      <c r="H27" s="24"/>
    </row>
    <row r="28" spans="1:8" ht="28.5" customHeight="1" thickTop="1" thickBot="1" x14ac:dyDescent="0.2">
      <c r="A28" s="82" t="s">
        <v>24</v>
      </c>
      <c r="B28" s="83"/>
      <c r="C28" s="83"/>
      <c r="D28" s="37"/>
      <c r="E28" s="37"/>
      <c r="F28" s="37"/>
      <c r="G28" s="37"/>
      <c r="H28" s="36"/>
    </row>
    <row r="30" spans="1:8" ht="29.25" customHeight="1" x14ac:dyDescent="0.15"/>
    <row r="31" spans="1:8" ht="29.25" customHeight="1" x14ac:dyDescent="0.15"/>
    <row r="32" spans="1:8" ht="29.25" customHeight="1" x14ac:dyDescent="0.15"/>
    <row r="33" ht="29.25" customHeight="1" x14ac:dyDescent="0.15"/>
    <row r="34" ht="29.25" customHeight="1" x14ac:dyDescent="0.15"/>
    <row r="35" ht="29.25" customHeight="1" x14ac:dyDescent="0.15"/>
    <row r="36" ht="31.5" customHeight="1" x14ac:dyDescent="0.15"/>
    <row r="37" ht="31.5" customHeight="1" x14ac:dyDescent="0.15"/>
  </sheetData>
  <mergeCells count="18">
    <mergeCell ref="A28:C28"/>
    <mergeCell ref="A5:C5"/>
    <mergeCell ref="B6:B8"/>
    <mergeCell ref="B9:B11"/>
    <mergeCell ref="B12:B14"/>
    <mergeCell ref="A6:A15"/>
    <mergeCell ref="A16:C16"/>
    <mergeCell ref="A24:A26"/>
    <mergeCell ref="B24:C24"/>
    <mergeCell ref="B25:C25"/>
    <mergeCell ref="B26:C26"/>
    <mergeCell ref="A27:C27"/>
    <mergeCell ref="D2:E2"/>
    <mergeCell ref="B17:B18"/>
    <mergeCell ref="B19:B20"/>
    <mergeCell ref="A23:C23"/>
    <mergeCell ref="A17:A22"/>
    <mergeCell ref="B21:B2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workbookViewId="0">
      <selection activeCell="G7" sqref="G7"/>
    </sheetView>
  </sheetViews>
  <sheetFormatPr defaultRowHeight="13.5" x14ac:dyDescent="0.15"/>
  <cols>
    <col min="1" max="1" width="5.375" customWidth="1"/>
    <col min="2" max="2" width="9" customWidth="1"/>
    <col min="4" max="7" width="15.5" customWidth="1"/>
  </cols>
  <sheetData>
    <row r="1" spans="1:8" x14ac:dyDescent="0.15">
      <c r="A1" s="2"/>
      <c r="B1" s="2" t="s">
        <v>26</v>
      </c>
      <c r="C1" s="3"/>
      <c r="D1" s="8"/>
      <c r="E1" s="8"/>
      <c r="F1" s="8"/>
      <c r="G1" s="8"/>
    </row>
    <row r="2" spans="1:8" ht="18.75" x14ac:dyDescent="0.15">
      <c r="A2" s="2"/>
      <c r="B2" s="2"/>
      <c r="C2" s="3"/>
      <c r="D2" s="73" t="s">
        <v>13</v>
      </c>
      <c r="E2" s="73"/>
      <c r="F2" s="25"/>
      <c r="G2" s="8"/>
    </row>
    <row r="3" spans="1:8" x14ac:dyDescent="0.15">
      <c r="A3" s="4"/>
      <c r="B3" s="4"/>
      <c r="C3" s="5"/>
      <c r="D3" s="9"/>
      <c r="E3" s="9"/>
      <c r="F3" s="22"/>
      <c r="G3" s="9"/>
    </row>
    <row r="4" spans="1:8" ht="15" customHeight="1" x14ac:dyDescent="0.15">
      <c r="A4" s="4" t="s">
        <v>1</v>
      </c>
      <c r="B4" s="4"/>
      <c r="C4" s="5"/>
      <c r="D4" s="9"/>
      <c r="E4" s="9"/>
      <c r="F4" s="9"/>
      <c r="G4" s="9"/>
    </row>
    <row r="5" spans="1:8" x14ac:dyDescent="0.15">
      <c r="A5" s="4"/>
      <c r="B5" s="4"/>
      <c r="C5" s="5"/>
      <c r="D5" s="9"/>
      <c r="E5" s="9"/>
      <c r="F5" s="9"/>
      <c r="G5" s="9"/>
    </row>
    <row r="6" spans="1:8" ht="24" x14ac:dyDescent="0.15">
      <c r="A6" s="74"/>
      <c r="B6" s="74"/>
      <c r="C6" s="74"/>
      <c r="D6" s="10" t="s">
        <v>50</v>
      </c>
      <c r="E6" s="10" t="s">
        <v>49</v>
      </c>
      <c r="F6" s="10" t="s">
        <v>51</v>
      </c>
      <c r="G6" s="10" t="s">
        <v>52</v>
      </c>
    </row>
    <row r="7" spans="1:8" ht="28.5" customHeight="1" x14ac:dyDescent="0.15">
      <c r="A7" s="94" t="s">
        <v>2</v>
      </c>
      <c r="B7" s="74" t="s">
        <v>5</v>
      </c>
      <c r="C7" s="74"/>
      <c r="D7" s="11"/>
      <c r="E7" s="11"/>
      <c r="F7" s="11"/>
      <c r="G7" s="11"/>
    </row>
    <row r="8" spans="1:8" ht="28.5" customHeight="1" x14ac:dyDescent="0.15">
      <c r="A8" s="95"/>
      <c r="B8" s="74" t="s">
        <v>6</v>
      </c>
      <c r="C8" s="74"/>
      <c r="D8" s="11"/>
      <c r="E8" s="11"/>
      <c r="F8" s="11"/>
      <c r="G8" s="11"/>
    </row>
    <row r="9" spans="1:8" ht="28.5" customHeight="1" x14ac:dyDescent="0.15">
      <c r="A9" s="95"/>
      <c r="B9" s="74" t="s">
        <v>7</v>
      </c>
      <c r="C9" s="74"/>
      <c r="D9" s="11"/>
      <c r="E9" s="11"/>
      <c r="F9" s="11"/>
      <c r="G9" s="11"/>
    </row>
    <row r="10" spans="1:8" ht="28.5" customHeight="1" x14ac:dyDescent="0.15">
      <c r="A10" s="95"/>
      <c r="B10" s="74" t="s">
        <v>8</v>
      </c>
      <c r="C10" s="74"/>
      <c r="D10" s="11"/>
      <c r="E10" s="11"/>
      <c r="F10" s="11"/>
      <c r="G10" s="11"/>
    </row>
    <row r="11" spans="1:8" ht="28.5" customHeight="1" x14ac:dyDescent="0.15">
      <c r="A11" s="95"/>
      <c r="B11" s="74" t="s">
        <v>9</v>
      </c>
      <c r="C11" s="74"/>
      <c r="D11" s="11"/>
      <c r="E11" s="11"/>
      <c r="F11" s="11"/>
      <c r="G11" s="11"/>
    </row>
    <row r="12" spans="1:8" ht="28.5" customHeight="1" thickBot="1" x14ac:dyDescent="0.2">
      <c r="A12" s="96"/>
      <c r="B12" s="75" t="s">
        <v>10</v>
      </c>
      <c r="C12" s="75"/>
      <c r="D12" s="13"/>
      <c r="E12" s="13"/>
      <c r="F12" s="13"/>
      <c r="G12" s="13"/>
    </row>
    <row r="13" spans="1:8" ht="26.25" customHeight="1" thickTop="1" thickBot="1" x14ac:dyDescent="0.2">
      <c r="A13" s="87" t="s">
        <v>25</v>
      </c>
      <c r="B13" s="88"/>
      <c r="C13" s="93"/>
      <c r="D13" s="16"/>
      <c r="E13" s="16"/>
      <c r="F13" s="16"/>
      <c r="G13" s="14"/>
    </row>
    <row r="14" spans="1:8" ht="30" customHeight="1" thickTop="1" thickBot="1" x14ac:dyDescent="0.2">
      <c r="A14" s="26"/>
      <c r="B14" s="26"/>
      <c r="C14" s="39"/>
      <c r="D14" s="18"/>
      <c r="E14" s="40"/>
      <c r="F14" s="40"/>
      <c r="G14" s="40"/>
      <c r="H14" s="32"/>
    </row>
    <row r="15" spans="1:8" ht="78.75" customHeight="1" thickTop="1" thickBot="1" x14ac:dyDescent="0.2">
      <c r="A15" s="91" t="s">
        <v>19</v>
      </c>
      <c r="B15" s="88"/>
      <c r="C15" s="88"/>
      <c r="D15" s="17"/>
      <c r="E15" s="20"/>
      <c r="F15" s="17"/>
      <c r="G15" s="17"/>
    </row>
    <row r="16" spans="1:8" ht="78" customHeight="1" thickTop="1" thickBot="1" x14ac:dyDescent="0.2">
      <c r="A16" s="26"/>
      <c r="B16" s="26"/>
      <c r="C16" s="26"/>
      <c r="D16" s="42"/>
      <c r="E16" s="41"/>
      <c r="F16" s="42"/>
      <c r="G16" s="42"/>
    </row>
    <row r="17" spans="1:7" ht="27.75" customHeight="1" thickTop="1" thickBot="1" x14ac:dyDescent="0.2">
      <c r="A17" s="87" t="s">
        <v>39</v>
      </c>
      <c r="B17" s="88"/>
      <c r="C17" s="89"/>
      <c r="D17" s="15"/>
      <c r="E17" s="18"/>
      <c r="F17" s="14"/>
      <c r="G17" s="14"/>
    </row>
    <row r="18" spans="1:7" ht="14.25" thickTop="1" x14ac:dyDescent="0.15"/>
  </sheetData>
  <mergeCells count="12">
    <mergeCell ref="A13:C13"/>
    <mergeCell ref="A15:C15"/>
    <mergeCell ref="A17:C17"/>
    <mergeCell ref="D2:E2"/>
    <mergeCell ref="A6:C6"/>
    <mergeCell ref="A7:A12"/>
    <mergeCell ref="B7:C7"/>
    <mergeCell ref="B8:C8"/>
    <mergeCell ref="B9:C9"/>
    <mergeCell ref="B10:C10"/>
    <mergeCell ref="B11:C11"/>
    <mergeCell ref="B12:C12"/>
  </mergeCells>
  <phoneticPr fontId="2"/>
  <pageMargins left="0.7" right="0.7" top="0.75" bottom="0.75" header="0.3" footer="0.3"/>
  <pageSetup paperSize="9"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0"/>
  <sheetViews>
    <sheetView workbookViewId="0">
      <selection activeCell="G5" sqref="G5"/>
    </sheetView>
  </sheetViews>
  <sheetFormatPr defaultRowHeight="13.5" x14ac:dyDescent="0.15"/>
  <cols>
    <col min="1" max="1" width="4.75" customWidth="1"/>
    <col min="3" max="3" width="15.375" style="1" customWidth="1"/>
    <col min="4" max="7" width="15.125" style="19" customWidth="1"/>
    <col min="9" max="9" width="15.875" customWidth="1"/>
    <col min="10" max="13" width="14" style="1" customWidth="1"/>
  </cols>
  <sheetData>
    <row r="1" spans="1:8" x14ac:dyDescent="0.15">
      <c r="A1" s="2"/>
      <c r="B1" s="2" t="s">
        <v>12</v>
      </c>
      <c r="C1" s="3"/>
      <c r="D1" s="8"/>
      <c r="E1" s="8"/>
      <c r="F1" s="8"/>
      <c r="G1" s="8"/>
    </row>
    <row r="2" spans="1:8" ht="23.25" customHeight="1" x14ac:dyDescent="0.15">
      <c r="A2" s="2"/>
      <c r="B2" s="2"/>
      <c r="C2" s="3"/>
      <c r="D2" s="73" t="s">
        <v>13</v>
      </c>
      <c r="E2" s="73"/>
      <c r="F2" s="48" t="s">
        <v>30</v>
      </c>
      <c r="G2" s="8"/>
    </row>
    <row r="3" spans="1:8" ht="15" customHeight="1" x14ac:dyDescent="0.15">
      <c r="A3" s="4" t="s">
        <v>11</v>
      </c>
      <c r="B3" s="4"/>
      <c r="C3" s="5"/>
      <c r="D3" s="9"/>
      <c r="E3" s="9"/>
      <c r="F3" s="22"/>
      <c r="G3" s="9"/>
    </row>
    <row r="4" spans="1:8" ht="15" customHeight="1" x14ac:dyDescent="0.15">
      <c r="A4" s="4"/>
      <c r="B4" s="4"/>
      <c r="C4" s="5"/>
      <c r="D4" s="9"/>
      <c r="E4" s="9"/>
      <c r="F4" s="38"/>
      <c r="G4" s="9"/>
    </row>
    <row r="5" spans="1:8" ht="39" customHeight="1" x14ac:dyDescent="0.15">
      <c r="A5" s="74"/>
      <c r="B5" s="74"/>
      <c r="C5" s="74"/>
      <c r="D5" s="10" t="s">
        <v>41</v>
      </c>
      <c r="E5" s="10" t="s">
        <v>42</v>
      </c>
      <c r="F5" s="10" t="s">
        <v>43</v>
      </c>
      <c r="G5" s="10" t="s">
        <v>44</v>
      </c>
    </row>
    <row r="6" spans="1:8" ht="27" customHeight="1" x14ac:dyDescent="0.15">
      <c r="A6" s="86" t="s">
        <v>20</v>
      </c>
      <c r="B6" s="97" t="s">
        <v>27</v>
      </c>
      <c r="C6" s="46" t="s">
        <v>3</v>
      </c>
      <c r="D6" s="49">
        <v>150</v>
      </c>
      <c r="E6" s="49">
        <v>150</v>
      </c>
      <c r="F6" s="49">
        <v>200</v>
      </c>
      <c r="G6" s="49">
        <v>200</v>
      </c>
    </row>
    <row r="7" spans="1:8" ht="27" customHeight="1" x14ac:dyDescent="0.15">
      <c r="A7" s="86"/>
      <c r="B7" s="97"/>
      <c r="C7" s="46" t="s">
        <v>14</v>
      </c>
      <c r="D7" s="49">
        <v>6500</v>
      </c>
      <c r="E7" s="49">
        <v>6500</v>
      </c>
      <c r="F7" s="49">
        <v>9000</v>
      </c>
      <c r="G7" s="49">
        <v>9000</v>
      </c>
    </row>
    <row r="8" spans="1:8" ht="27" customHeight="1" x14ac:dyDescent="0.15">
      <c r="A8" s="86"/>
      <c r="B8" s="97"/>
      <c r="C8" s="46" t="s">
        <v>4</v>
      </c>
      <c r="D8" s="49">
        <v>1200000</v>
      </c>
      <c r="E8" s="49">
        <v>1200000</v>
      </c>
      <c r="F8" s="49">
        <v>1600000</v>
      </c>
      <c r="G8" s="49">
        <v>1600000</v>
      </c>
    </row>
    <row r="9" spans="1:8" ht="27" customHeight="1" x14ac:dyDescent="0.15">
      <c r="A9" s="86"/>
      <c r="B9" s="98" t="s">
        <v>28</v>
      </c>
      <c r="C9" s="46" t="s">
        <v>3</v>
      </c>
      <c r="D9" s="49">
        <v>5</v>
      </c>
      <c r="E9" s="49">
        <v>5</v>
      </c>
      <c r="F9" s="49">
        <v>5</v>
      </c>
      <c r="G9" s="49">
        <v>5</v>
      </c>
    </row>
    <row r="10" spans="1:8" ht="27" customHeight="1" x14ac:dyDescent="0.15">
      <c r="A10" s="86"/>
      <c r="B10" s="99"/>
      <c r="C10" s="46" t="s">
        <v>14</v>
      </c>
      <c r="D10" s="49">
        <v>3000</v>
      </c>
      <c r="E10" s="49">
        <v>3000</v>
      </c>
      <c r="F10" s="49">
        <v>3000</v>
      </c>
      <c r="G10" s="49">
        <v>3000</v>
      </c>
    </row>
    <row r="11" spans="1:8" ht="27" customHeight="1" x14ac:dyDescent="0.15">
      <c r="A11" s="86"/>
      <c r="B11" s="100"/>
      <c r="C11" s="46" t="s">
        <v>4</v>
      </c>
      <c r="D11" s="49">
        <v>1000000</v>
      </c>
      <c r="E11" s="49">
        <v>1000000</v>
      </c>
      <c r="F11" s="49">
        <v>1000000</v>
      </c>
      <c r="G11" s="49">
        <v>1000000</v>
      </c>
    </row>
    <row r="12" spans="1:8" ht="27" customHeight="1" x14ac:dyDescent="0.15">
      <c r="A12" s="86"/>
      <c r="B12" s="75"/>
      <c r="C12" s="46" t="s">
        <v>3</v>
      </c>
      <c r="D12" s="11"/>
      <c r="E12" s="11"/>
      <c r="F12" s="11"/>
      <c r="G12" s="11"/>
    </row>
    <row r="13" spans="1:8" ht="27" customHeight="1" x14ac:dyDescent="0.15">
      <c r="A13" s="86"/>
      <c r="B13" s="84"/>
      <c r="C13" s="46" t="s">
        <v>14</v>
      </c>
      <c r="D13" s="11"/>
      <c r="E13" s="11"/>
      <c r="F13" s="11"/>
      <c r="G13" s="11"/>
    </row>
    <row r="14" spans="1:8" ht="27" customHeight="1" x14ac:dyDescent="0.15">
      <c r="A14" s="86"/>
      <c r="B14" s="85"/>
      <c r="C14" s="46" t="s">
        <v>4</v>
      </c>
      <c r="D14" s="11"/>
      <c r="E14" s="11"/>
      <c r="F14" s="11"/>
      <c r="G14" s="11"/>
    </row>
    <row r="15" spans="1:8" ht="27" customHeight="1" thickBot="1" x14ac:dyDescent="0.2">
      <c r="A15" s="79"/>
      <c r="B15" s="47" t="s">
        <v>0</v>
      </c>
      <c r="C15" s="47"/>
      <c r="D15" s="12"/>
      <c r="E15" s="12"/>
      <c r="F15" s="12"/>
      <c r="G15" s="13"/>
    </row>
    <row r="16" spans="1:8" ht="27" customHeight="1" thickTop="1" thickBot="1" x14ac:dyDescent="0.2">
      <c r="A16" s="87" t="s">
        <v>21</v>
      </c>
      <c r="B16" s="88"/>
      <c r="C16" s="89"/>
      <c r="D16" s="50">
        <f>D8+D11</f>
        <v>2200000</v>
      </c>
      <c r="E16" s="50">
        <f t="shared" ref="E16:G16" si="0">E8+E11</f>
        <v>2200000</v>
      </c>
      <c r="F16" s="50">
        <f t="shared" si="0"/>
        <v>2600000</v>
      </c>
      <c r="G16" s="50">
        <f t="shared" si="0"/>
        <v>2600000</v>
      </c>
      <c r="H16" s="7"/>
    </row>
    <row r="17" spans="1:8" ht="27" customHeight="1" thickTop="1" x14ac:dyDescent="0.15">
      <c r="A17" s="29"/>
      <c r="B17" s="29"/>
      <c r="C17" s="29"/>
      <c r="D17" s="30"/>
      <c r="E17" s="22"/>
      <c r="F17" s="31"/>
      <c r="G17" s="30"/>
      <c r="H17" s="24"/>
    </row>
    <row r="18" spans="1:8" ht="28.5" customHeight="1" x14ac:dyDescent="0.15">
      <c r="A18" s="79" t="s">
        <v>17</v>
      </c>
      <c r="B18" s="74" t="s">
        <v>27</v>
      </c>
      <c r="C18" s="46" t="s">
        <v>15</v>
      </c>
      <c r="D18" s="49">
        <v>500</v>
      </c>
      <c r="E18" s="49">
        <v>500</v>
      </c>
      <c r="F18" s="49">
        <v>500</v>
      </c>
      <c r="G18" s="49">
        <v>500</v>
      </c>
    </row>
    <row r="19" spans="1:8" ht="28.5" customHeight="1" x14ac:dyDescent="0.15">
      <c r="A19" s="80"/>
      <c r="B19" s="74"/>
      <c r="C19" s="46" t="s">
        <v>16</v>
      </c>
      <c r="D19" s="49">
        <v>75000</v>
      </c>
      <c r="E19" s="49">
        <v>75000</v>
      </c>
      <c r="F19" s="49">
        <v>75000</v>
      </c>
      <c r="G19" s="49">
        <v>75000</v>
      </c>
    </row>
    <row r="20" spans="1:8" ht="28.5" customHeight="1" x14ac:dyDescent="0.15">
      <c r="A20" s="80"/>
      <c r="B20" s="74" t="s">
        <v>32</v>
      </c>
      <c r="C20" s="46" t="s">
        <v>15</v>
      </c>
      <c r="D20" s="11"/>
      <c r="E20" s="11"/>
      <c r="F20" s="11"/>
      <c r="G20" s="11"/>
    </row>
    <row r="21" spans="1:8" ht="28.5" customHeight="1" x14ac:dyDescent="0.15">
      <c r="A21" s="80"/>
      <c r="B21" s="75"/>
      <c r="C21" s="47" t="s">
        <v>16</v>
      </c>
      <c r="D21" s="52">
        <v>50000</v>
      </c>
      <c r="E21" s="52">
        <v>50000</v>
      </c>
      <c r="F21" s="52">
        <v>50000</v>
      </c>
      <c r="G21" s="52">
        <v>50000</v>
      </c>
    </row>
    <row r="22" spans="1:8" ht="28.5" customHeight="1" x14ac:dyDescent="0.15">
      <c r="A22" s="80"/>
      <c r="B22" s="75"/>
      <c r="C22" s="46"/>
      <c r="D22" s="11"/>
      <c r="E22" s="11"/>
      <c r="F22" s="11"/>
      <c r="G22" s="11"/>
    </row>
    <row r="23" spans="1:8" ht="28.5" customHeight="1" thickBot="1" x14ac:dyDescent="0.2">
      <c r="A23" s="81"/>
      <c r="B23" s="77"/>
      <c r="C23" s="44"/>
      <c r="D23" s="13"/>
      <c r="E23" s="13"/>
      <c r="F23" s="13"/>
      <c r="G23" s="13"/>
    </row>
    <row r="24" spans="1:8" ht="27" customHeight="1" thickTop="1" thickBot="1" x14ac:dyDescent="0.2">
      <c r="A24" s="76" t="s">
        <v>22</v>
      </c>
      <c r="B24" s="77"/>
      <c r="C24" s="78"/>
      <c r="D24" s="56">
        <f>D19+D21</f>
        <v>125000</v>
      </c>
      <c r="E24" s="56">
        <f t="shared" ref="E24:G24" si="1">E19+E21</f>
        <v>125000</v>
      </c>
      <c r="F24" s="56">
        <f t="shared" si="1"/>
        <v>125000</v>
      </c>
      <c r="G24" s="56">
        <f t="shared" si="1"/>
        <v>125000</v>
      </c>
      <c r="H24" s="7"/>
    </row>
    <row r="25" spans="1:8" ht="27" customHeight="1" thickTop="1" x14ac:dyDescent="0.15">
      <c r="A25" s="23"/>
      <c r="B25" s="23"/>
      <c r="C25" s="23"/>
      <c r="D25" s="30"/>
      <c r="E25" s="22"/>
      <c r="F25" s="31"/>
      <c r="G25" s="31"/>
      <c r="H25" s="32"/>
    </row>
    <row r="26" spans="1:8" ht="28.5" customHeight="1" x14ac:dyDescent="0.15">
      <c r="A26" s="86" t="s">
        <v>18</v>
      </c>
      <c r="B26" s="97" t="s">
        <v>29</v>
      </c>
      <c r="C26" s="97"/>
      <c r="D26" s="49">
        <v>40000</v>
      </c>
      <c r="E26" s="49">
        <v>40000</v>
      </c>
      <c r="F26" s="49">
        <v>50000</v>
      </c>
      <c r="G26" s="49">
        <v>50000</v>
      </c>
      <c r="H26" s="24"/>
    </row>
    <row r="27" spans="1:8" ht="28.5" customHeight="1" x14ac:dyDescent="0.15">
      <c r="A27" s="86"/>
      <c r="B27" s="97" t="s">
        <v>31</v>
      </c>
      <c r="C27" s="97"/>
      <c r="D27" s="49">
        <v>200000</v>
      </c>
      <c r="E27" s="49">
        <v>200000</v>
      </c>
      <c r="F27" s="49">
        <v>200000</v>
      </c>
      <c r="G27" s="49">
        <v>200000</v>
      </c>
      <c r="H27" s="24"/>
    </row>
    <row r="28" spans="1:8" ht="28.5" customHeight="1" thickBot="1" x14ac:dyDescent="0.2">
      <c r="A28" s="79"/>
      <c r="B28" s="75"/>
      <c r="C28" s="75"/>
      <c r="D28" s="52"/>
      <c r="E28" s="53"/>
      <c r="F28" s="53"/>
      <c r="G28" s="52"/>
      <c r="H28" s="24"/>
    </row>
    <row r="29" spans="1:8" ht="27" customHeight="1" thickTop="1" thickBot="1" x14ac:dyDescent="0.2">
      <c r="A29" s="90" t="s">
        <v>23</v>
      </c>
      <c r="B29" s="91"/>
      <c r="C29" s="92"/>
      <c r="D29" s="54">
        <f>D26+D27</f>
        <v>240000</v>
      </c>
      <c r="E29" s="54">
        <f t="shared" ref="E29:G29" si="2">E26+E27</f>
        <v>240000</v>
      </c>
      <c r="F29" s="54">
        <f t="shared" si="2"/>
        <v>250000</v>
      </c>
      <c r="G29" s="54">
        <f t="shared" si="2"/>
        <v>250000</v>
      </c>
      <c r="H29" s="7"/>
    </row>
    <row r="30" spans="1:8" ht="27" customHeight="1" thickTop="1" thickBot="1" x14ac:dyDescent="0.2">
      <c r="A30" s="4"/>
      <c r="B30" s="33"/>
      <c r="C30" s="5"/>
      <c r="D30" s="35"/>
      <c r="E30" s="22"/>
      <c r="F30" s="34"/>
      <c r="G30" s="34"/>
      <c r="H30" s="32"/>
    </row>
    <row r="31" spans="1:8" ht="27.75" customHeight="1" thickBot="1" x14ac:dyDescent="0.2">
      <c r="A31" s="82" t="s">
        <v>24</v>
      </c>
      <c r="B31" s="83"/>
      <c r="C31" s="83"/>
      <c r="D31" s="55">
        <f>D16+D24+D29</f>
        <v>2565000</v>
      </c>
      <c r="E31" s="55">
        <f t="shared" ref="E31:G31" si="3">E16+E24+E29</f>
        <v>2565000</v>
      </c>
      <c r="F31" s="55">
        <f t="shared" si="3"/>
        <v>2975000</v>
      </c>
      <c r="G31" s="55">
        <f t="shared" si="3"/>
        <v>2975000</v>
      </c>
      <c r="H31" s="36"/>
    </row>
    <row r="33" ht="29.25" customHeight="1" x14ac:dyDescent="0.15"/>
    <row r="34" ht="29.25" customHeight="1" x14ac:dyDescent="0.15"/>
    <row r="35" ht="29.25" customHeight="1" x14ac:dyDescent="0.15"/>
    <row r="36" ht="29.25" customHeight="1" x14ac:dyDescent="0.15"/>
    <row r="37" ht="29.25" customHeight="1" x14ac:dyDescent="0.15"/>
    <row r="38" ht="29.25" customHeight="1" x14ac:dyDescent="0.15"/>
    <row r="39" ht="31.5" customHeight="1" x14ac:dyDescent="0.15"/>
    <row r="40" ht="31.5" customHeight="1" x14ac:dyDescent="0.15"/>
  </sheetData>
  <mergeCells count="18">
    <mergeCell ref="D2:E2"/>
    <mergeCell ref="A5:C5"/>
    <mergeCell ref="A6:A15"/>
    <mergeCell ref="B6:B8"/>
    <mergeCell ref="B9:B11"/>
    <mergeCell ref="B12:B14"/>
    <mergeCell ref="A31:C31"/>
    <mergeCell ref="A16:C16"/>
    <mergeCell ref="A18:A23"/>
    <mergeCell ref="B18:B19"/>
    <mergeCell ref="B20:B21"/>
    <mergeCell ref="B22:B23"/>
    <mergeCell ref="A24:C24"/>
    <mergeCell ref="A26:A28"/>
    <mergeCell ref="B26:C26"/>
    <mergeCell ref="B27:C27"/>
    <mergeCell ref="B28:C28"/>
    <mergeCell ref="A29:C29"/>
  </mergeCells>
  <phoneticPr fontId="2"/>
  <pageMargins left="0.7" right="0.7" top="0.75" bottom="0.75" header="0.3" footer="0.3"/>
  <pageSetup paperSize="9" scale="8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"/>
  <sheetViews>
    <sheetView tabSelected="1" workbookViewId="0">
      <selection activeCell="G6" sqref="G6"/>
    </sheetView>
  </sheetViews>
  <sheetFormatPr defaultRowHeight="13.5" x14ac:dyDescent="0.15"/>
  <cols>
    <col min="1" max="1" width="5.375" customWidth="1"/>
    <col min="2" max="2" width="9" customWidth="1"/>
    <col min="4" max="7" width="15.5" customWidth="1"/>
  </cols>
  <sheetData>
    <row r="1" spans="1:8" x14ac:dyDescent="0.15">
      <c r="A1" s="2"/>
      <c r="B1" s="2" t="s">
        <v>26</v>
      </c>
      <c r="C1" s="3"/>
      <c r="D1" s="8"/>
      <c r="E1" s="8"/>
      <c r="F1" s="8"/>
      <c r="G1" s="8"/>
    </row>
    <row r="2" spans="1:8" ht="18.75" x14ac:dyDescent="0.15">
      <c r="A2" s="2"/>
      <c r="B2" s="2"/>
      <c r="C2" s="3"/>
      <c r="D2" s="73" t="s">
        <v>13</v>
      </c>
      <c r="E2" s="73"/>
      <c r="F2" s="64" t="s">
        <v>35</v>
      </c>
      <c r="G2" s="8"/>
    </row>
    <row r="3" spans="1:8" x14ac:dyDescent="0.15">
      <c r="A3" s="4"/>
      <c r="B3" s="4"/>
      <c r="C3" s="5"/>
      <c r="D3" s="9"/>
      <c r="E3" s="9"/>
      <c r="F3" s="22"/>
      <c r="G3" s="9"/>
    </row>
    <row r="4" spans="1:8" ht="15" customHeight="1" x14ac:dyDescent="0.15">
      <c r="A4" s="4" t="s">
        <v>1</v>
      </c>
      <c r="B4" s="4"/>
      <c r="C4" s="5"/>
      <c r="D4" s="9"/>
      <c r="E4" s="9"/>
      <c r="F4" s="9"/>
      <c r="G4" s="9"/>
    </row>
    <row r="5" spans="1:8" x14ac:dyDescent="0.15">
      <c r="A5" s="4"/>
      <c r="B5" s="4"/>
      <c r="C5" s="5"/>
      <c r="D5" s="9"/>
      <c r="E5" s="9"/>
      <c r="F5" s="9"/>
      <c r="G5" s="9"/>
    </row>
    <row r="6" spans="1:8" ht="24" x14ac:dyDescent="0.15">
      <c r="A6" s="74"/>
      <c r="B6" s="74"/>
      <c r="C6" s="74"/>
      <c r="D6" s="10" t="s">
        <v>41</v>
      </c>
      <c r="E6" s="10" t="s">
        <v>42</v>
      </c>
      <c r="F6" s="10" t="s">
        <v>43</v>
      </c>
      <c r="G6" s="10" t="s">
        <v>44</v>
      </c>
    </row>
    <row r="7" spans="1:8" ht="28.5" customHeight="1" x14ac:dyDescent="0.15">
      <c r="A7" s="94" t="s">
        <v>2</v>
      </c>
      <c r="B7" s="74" t="s">
        <v>5</v>
      </c>
      <c r="C7" s="74"/>
      <c r="D7" s="49">
        <v>650000</v>
      </c>
      <c r="E7" s="49">
        <v>700000</v>
      </c>
      <c r="F7" s="49">
        <v>720000</v>
      </c>
      <c r="G7" s="49">
        <v>720000</v>
      </c>
    </row>
    <row r="8" spans="1:8" ht="28.5" customHeight="1" x14ac:dyDescent="0.15">
      <c r="A8" s="95"/>
      <c r="B8" s="74" t="s">
        <v>6</v>
      </c>
      <c r="C8" s="74"/>
      <c r="D8" s="49">
        <v>400000</v>
      </c>
      <c r="E8" s="49">
        <v>400000</v>
      </c>
      <c r="F8" s="49">
        <v>550000</v>
      </c>
      <c r="G8" s="49">
        <v>550000</v>
      </c>
    </row>
    <row r="9" spans="1:8" ht="28.5" customHeight="1" x14ac:dyDescent="0.15">
      <c r="A9" s="95"/>
      <c r="B9" s="74" t="s">
        <v>7</v>
      </c>
      <c r="C9" s="74"/>
      <c r="D9" s="49">
        <v>20000</v>
      </c>
      <c r="E9" s="49">
        <v>20000</v>
      </c>
      <c r="F9" s="49">
        <v>30000</v>
      </c>
      <c r="G9" s="49">
        <v>30000</v>
      </c>
    </row>
    <row r="10" spans="1:8" ht="28.5" customHeight="1" x14ac:dyDescent="0.15">
      <c r="A10" s="95"/>
      <c r="B10" s="74" t="s">
        <v>8</v>
      </c>
      <c r="C10" s="74"/>
      <c r="D10" s="49">
        <v>30000</v>
      </c>
      <c r="E10" s="49">
        <v>30000</v>
      </c>
      <c r="F10" s="49">
        <v>30000</v>
      </c>
      <c r="G10" s="49">
        <v>30000</v>
      </c>
    </row>
    <row r="11" spans="1:8" ht="28.5" customHeight="1" x14ac:dyDescent="0.15">
      <c r="A11" s="95"/>
      <c r="B11" s="74" t="s">
        <v>9</v>
      </c>
      <c r="C11" s="74"/>
      <c r="D11" s="49">
        <v>150000</v>
      </c>
      <c r="E11" s="49">
        <v>140000</v>
      </c>
      <c r="F11" s="49">
        <v>140000</v>
      </c>
      <c r="G11" s="49">
        <v>130000</v>
      </c>
    </row>
    <row r="12" spans="1:8" ht="28.5" customHeight="1" thickBot="1" x14ac:dyDescent="0.2">
      <c r="A12" s="96"/>
      <c r="B12" s="75" t="s">
        <v>10</v>
      </c>
      <c r="C12" s="75"/>
      <c r="D12" s="53">
        <v>120000</v>
      </c>
      <c r="E12" s="53">
        <v>120000</v>
      </c>
      <c r="F12" s="53">
        <v>110000</v>
      </c>
      <c r="G12" s="53">
        <v>110000</v>
      </c>
    </row>
    <row r="13" spans="1:8" ht="26.25" customHeight="1" thickTop="1" thickBot="1" x14ac:dyDescent="0.2">
      <c r="A13" s="87" t="s">
        <v>25</v>
      </c>
      <c r="B13" s="88"/>
      <c r="C13" s="93"/>
      <c r="D13" s="54">
        <f>SUM(D7:D10)</f>
        <v>1100000</v>
      </c>
      <c r="E13" s="54">
        <f t="shared" ref="E13:G13" si="0">SUM(E7:E10)</f>
        <v>1150000</v>
      </c>
      <c r="F13" s="54">
        <f t="shared" si="0"/>
        <v>1330000</v>
      </c>
      <c r="G13" s="54">
        <f t="shared" si="0"/>
        <v>1330000</v>
      </c>
      <c r="H13" s="7"/>
    </row>
    <row r="14" spans="1:8" ht="30" customHeight="1" thickTop="1" thickBot="1" x14ac:dyDescent="0.2">
      <c r="A14" s="26"/>
      <c r="B14" s="26"/>
      <c r="C14" s="39"/>
      <c r="D14" s="57"/>
      <c r="E14" s="58"/>
      <c r="F14" s="58"/>
      <c r="G14" s="58"/>
      <c r="H14" s="32"/>
    </row>
    <row r="15" spans="1:8" ht="78.75" customHeight="1" thickTop="1" thickBot="1" x14ac:dyDescent="0.2">
      <c r="A15" s="90" t="s">
        <v>19</v>
      </c>
      <c r="B15" s="88"/>
      <c r="C15" s="88"/>
      <c r="D15" s="60" t="s">
        <v>34</v>
      </c>
      <c r="E15" s="60" t="s">
        <v>33</v>
      </c>
      <c r="F15" s="59"/>
      <c r="G15" s="63"/>
    </row>
    <row r="16" spans="1:8" ht="54.75" customHeight="1" thickTop="1" thickBot="1" x14ac:dyDescent="0.2">
      <c r="A16" s="26"/>
      <c r="B16" s="26"/>
      <c r="C16" s="26"/>
      <c r="D16" s="61"/>
      <c r="E16" s="62"/>
      <c r="F16" s="61"/>
      <c r="G16" s="61"/>
    </row>
    <row r="17" spans="1:7" ht="27.75" customHeight="1" thickTop="1" thickBot="1" x14ac:dyDescent="0.2">
      <c r="A17" s="87" t="s">
        <v>40</v>
      </c>
      <c r="B17" s="88"/>
      <c r="C17" s="89"/>
      <c r="D17" s="51">
        <f>2565000-1100000</f>
        <v>1465000</v>
      </c>
      <c r="E17" s="57">
        <f>2565000-1150000</f>
        <v>1415000</v>
      </c>
      <c r="F17" s="50">
        <f>2975000-1330000</f>
        <v>1645000</v>
      </c>
      <c r="G17" s="50">
        <f>2975000-1330000</f>
        <v>1645000</v>
      </c>
    </row>
    <row r="18" spans="1:7" ht="14.25" thickTop="1" x14ac:dyDescent="0.15"/>
    <row r="20" spans="1:7" ht="21" customHeight="1" x14ac:dyDescent="0.15">
      <c r="A20" s="65" t="s">
        <v>36</v>
      </c>
    </row>
    <row r="21" spans="1:7" ht="21" customHeight="1" x14ac:dyDescent="0.15">
      <c r="A21" s="66" t="s">
        <v>37</v>
      </c>
    </row>
    <row r="22" spans="1:7" ht="21" customHeight="1" x14ac:dyDescent="0.15">
      <c r="A22" s="66" t="s">
        <v>38</v>
      </c>
    </row>
    <row r="23" spans="1:7" ht="21" customHeight="1" x14ac:dyDescent="0.15">
      <c r="A23" s="66"/>
    </row>
    <row r="24" spans="1:7" ht="21" customHeight="1" x14ac:dyDescent="0.15">
      <c r="A24" s="66"/>
    </row>
  </sheetData>
  <mergeCells count="12">
    <mergeCell ref="A13:C13"/>
    <mergeCell ref="A15:C15"/>
    <mergeCell ref="A17:C17"/>
    <mergeCell ref="D2:E2"/>
    <mergeCell ref="A6:C6"/>
    <mergeCell ref="A7:A12"/>
    <mergeCell ref="B7:C7"/>
    <mergeCell ref="B8:C8"/>
    <mergeCell ref="B9:C9"/>
    <mergeCell ref="B10:C10"/>
    <mergeCell ref="B11:C11"/>
    <mergeCell ref="B12:C12"/>
  </mergeCells>
  <phoneticPr fontId="2"/>
  <pageMargins left="0.7" right="0.7" top="0.75" bottom="0.75" header="0.3" footer="0.3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収入計画</vt:lpstr>
      <vt:lpstr>支出計画</vt:lpstr>
      <vt:lpstr>収入計画 (見本)</vt:lpstr>
      <vt:lpstr>支出計画 (見本)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589</dc:creator>
  <cp:lastModifiedBy>石倉 嘉寛</cp:lastModifiedBy>
  <cp:lastPrinted>2022-10-18T07:23:28Z</cp:lastPrinted>
  <dcterms:created xsi:type="dcterms:W3CDTF">2015-06-02T08:46:16Z</dcterms:created>
  <dcterms:modified xsi:type="dcterms:W3CDTF">2022-10-18T07:23:31Z</dcterms:modified>
</cp:coreProperties>
</file>